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пилларсы" sheetId="4" r:id="rId1"/>
  </sheets>
  <definedNames>
    <definedName name="_xlnm._FilterDatabase" localSheetId="0" hidden="1">'Цифровые пилларсы'!$A$1:$Q$1</definedName>
  </definedNames>
  <calcPr calcId="162913"/>
</workbook>
</file>

<file path=xl/calcChain.xml><?xml version="1.0" encoding="utf-8"?>
<calcChain xmlns="http://schemas.openxmlformats.org/spreadsheetml/2006/main">
  <c r="L3" i="4" l="1"/>
  <c r="L2" i="4"/>
  <c r="N3" i="4" l="1"/>
  <c r="O3" i="4" s="1"/>
  <c r="N2" i="4" l="1"/>
  <c r="O2" i="4" s="1"/>
</calcChain>
</file>

<file path=xl/sharedStrings.xml><?xml version="1.0" encoding="utf-8"?>
<sst xmlns="http://schemas.openxmlformats.org/spreadsheetml/2006/main" count="39" uniqueCount="28">
  <si>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</si>
  <si>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</si>
  <si>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</si>
  <si>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</si>
  <si>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</si>
  <si>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</si>
  <si>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</si>
  <si>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</si>
  <si>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</si>
  <si>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</si>
  <si>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</si>
  <si>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Карта</t>
  </si>
  <si>
    <t>Ролик, сек.</t>
  </si>
  <si>
    <t>Аренда</t>
  </si>
  <si>
    <t>Координаты</t>
  </si>
  <si>
    <t>Калининград</t>
  </si>
  <si>
    <t>Время работы</t>
  </si>
  <si>
    <t>54.719105, 20.501109</t>
  </si>
  <si>
    <t>КАТ-1</t>
  </si>
  <si>
    <t>КАТ-2</t>
  </si>
  <si>
    <t>1,4х3,15</t>
  </si>
  <si>
    <t>Способ показа</t>
  </si>
  <si>
    <t>Цифровой пилларс</t>
  </si>
  <si>
    <t>Размеры, м.</t>
  </si>
  <si>
    <t>Статичная картинка, видеоролик</t>
  </si>
  <si>
    <t>ПН-ВС: 00:00 - 24:00</t>
  </si>
  <si>
    <t>Афишная тумба-1 (ор-р здание Мэрии, ТРЦ Европа), пл. Победы, 1</t>
  </si>
  <si>
    <t>Афишная тумба-2 (ор-р здание Мэрии, ТРЦ Европа), пл. Победы,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</si>
</sst>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fg_ru2xrfGKjSg" TargetMode="External"/><Relationship Id="rId2" Type="http://schemas.openxmlformats.org/officeDocument/2006/relationships/hyperlink" Target="https://yandex.ru/maps/-/CHBnA6~X" TargetMode="External"/><Relationship Id="rId1" Type="http://schemas.openxmlformats.org/officeDocument/2006/relationships/hyperlink" Target="https://yandex.ru/maps/-/CHBnA6~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z-YO5KCWoS7Tz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3" sqref="C3"/>
    </sheetView>
  </sheetViews>
  <sheetFormatPr defaultRowHeight="12.75" x14ac:dyDescent="0.25"/>
  <cols>
    <col min="1" max="1" width="11.7109375" style="1" customWidth="1"/>
    <col min="2" max="2" width="19.28515625" style="1" customWidth="1"/>
    <col min="3" max="3" width="26.4257812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2851562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8.7109375" style="1" customWidth="1"/>
    <col min="17" max="17" width="19" style="1" customWidth="1"/>
    <col min="18" max="16384" width="9.140625" style="1"/>
  </cols>
  <sheetData>
    <row r="1" spans="1:17" s="3" customFormat="1" x14ac:dyDescent="0.25">
      <c r="A1" s="6" t="s">
        <v>0</v>
      </c>
      <c r="B1" s="6" t="s">
        <v>5</v>
      </c>
      <c r="C1" s="6" t="s">
        <v>1</v>
      </c>
      <c r="D1" s="6" t="s">
        <v>10</v>
      </c>
      <c r="E1" s="6" t="s">
        <v>11</v>
      </c>
      <c r="F1" s="6" t="s">
        <v>23</v>
      </c>
      <c r="G1" s="6" t="s">
        <v>2</v>
      </c>
      <c r="H1" s="6" t="s">
        <v>21</v>
      </c>
      <c r="I1" s="7" t="s">
        <v>12</v>
      </c>
      <c r="J1" s="6" t="s">
        <v>6</v>
      </c>
      <c r="K1" s="6" t="s">
        <v>16</v>
      </c>
      <c r="L1" s="6" t="s">
        <v>4</v>
      </c>
      <c r="M1" s="6" t="s">
        <v>7</v>
      </c>
      <c r="N1" s="6" t="s">
        <v>3</v>
      </c>
      <c r="O1" s="6" t="s">
        <v>13</v>
      </c>
      <c r="P1" s="6" t="s">
        <v>8</v>
      </c>
      <c r="Q1" s="6" t="s">
        <v>14</v>
      </c>
    </row>
    <row r="2" spans="1:17" s="4" customFormat="1" ht="38.25" x14ac:dyDescent="0.25">
      <c r="A2" s="8" t="s">
        <v>15</v>
      </c>
      <c r="B2" s="9" t="s">
        <v>22</v>
      </c>
      <c r="C2" s="8" t="s">
        <v>26</v>
      </c>
      <c r="D2" s="10" t="s">
        <v>10</v>
      </c>
      <c r="E2" s="10" t="s">
        <v>11</v>
      </c>
      <c r="F2" s="8" t="s">
        <v>20</v>
      </c>
      <c r="G2" s="8" t="s">
        <v>9</v>
      </c>
      <c r="H2" s="11" t="s">
        <v>24</v>
      </c>
      <c r="I2" s="8">
        <v>10</v>
      </c>
      <c r="J2" s="8">
        <v>12</v>
      </c>
      <c r="K2" s="8" t="s">
        <v>25</v>
      </c>
      <c r="L2" s="8">
        <f>24*J2</f>
        <v>288</v>
      </c>
      <c r="M2" s="8">
        <v>15</v>
      </c>
      <c r="N2" s="8">
        <f>M2*L2</f>
        <v>4320</v>
      </c>
      <c r="O2" s="5">
        <f>0.25*N2*I2</f>
        <v>10800</v>
      </c>
      <c r="P2" s="8" t="s">
        <v>18</v>
      </c>
      <c r="Q2" s="8" t="s">
        <v>17</v>
      </c>
    </row>
    <row r="3" spans="1:17" ht="38.25" x14ac:dyDescent="0.25">
      <c r="A3" s="8" t="s">
        <v>15</v>
      </c>
      <c r="B3" s="9" t="s">
        <v>22</v>
      </c>
      <c r="C3" s="12" t="s">
        <v>27</v>
      </c>
      <c r="D3" s="10" t="s">
        <v>10</v>
      </c>
      <c r="E3" s="10" t="s">
        <v>11</v>
      </c>
      <c r="F3" s="12" t="s">
        <v>20</v>
      </c>
      <c r="G3" s="8" t="s">
        <v>9</v>
      </c>
      <c r="H3" s="11" t="s">
        <v>24</v>
      </c>
      <c r="I3" s="8">
        <v>10</v>
      </c>
      <c r="J3" s="8">
        <v>12</v>
      </c>
      <c r="K3" s="8" t="s">
        <v>25</v>
      </c>
      <c r="L3" s="8">
        <f>24*J3</f>
        <v>288</v>
      </c>
      <c r="M3" s="8">
        <v>15</v>
      </c>
      <c r="N3" s="8">
        <f t="shared" ref="N3" si="0">M3*L3</f>
        <v>4320</v>
      </c>
      <c r="O3" s="5">
        <f>0.25*N3*I3</f>
        <v>10800</v>
      </c>
      <c r="P3" s="8" t="s">
        <v>19</v>
      </c>
      <c r="Q3" s="8" t="s">
        <v>17</v>
      </c>
    </row>
  </sheetData>
  <autoFilter ref="A1:Q1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2026-02-14T18:35:40Z</dcterms:modified>
</cp:coreProperties>
</file>