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Видеоэкраны!$A$1:$P$2</definedName>
  </definedNames>
  <calcPr calcId="162913"/>
</workbook>
</file>

<file path=xl/calcChain.xml><?xml version="1.0" encoding="utf-8"?>
<calcChain xmlns="http://schemas.openxmlformats.org/spreadsheetml/2006/main">
  <c r="L2" i="4" l="1"/>
  <c r="N2" i="4" s="1"/>
  <c r="L3" i="4"/>
  <c r="N3" i="4" s="1"/>
  <c r="L4" i="4"/>
  <c r="N4" i="4" s="1"/>
  <c r="L5" i="4"/>
  <c r="N5" i="4" s="1"/>
  <c r="L6" i="4"/>
  <c r="N6" i="4"/>
</calcChain>
</file>

<file path=xl/sharedStrings.xml><?xml version="1.0" encoding="utf-8"?>
<sst xmlns="http://schemas.openxmlformats.org/spreadsheetml/2006/main" count="66" uniqueCount="42">
  <si>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</si>
  <si>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</si>
  <si>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</si>
  <si>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</si>
  <si>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</si>
  <si>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</si>
  <si>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</si>
  <si>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</si>
  <si>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</si>
  <si>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</si>
  <si>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</si>
  <si>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Видеоэкран</t>
  </si>
  <si>
    <t>Карта</t>
  </si>
  <si>
    <t>Формат, м.</t>
  </si>
  <si>
    <t>АВ-1</t>
  </si>
  <si>
    <t>Ролик, сек.</t>
  </si>
  <si>
    <t>Аренда</t>
  </si>
  <si>
    <t>Координаты</t>
  </si>
  <si>
    <t>Калининград</t>
  </si>
  <si>
    <t>Советский проспект</t>
  </si>
  <si>
    <t>54.730655, 20.489264</t>
  </si>
  <si>
    <t>Время работы</t>
  </si>
  <si>
    <t>7.00-22.30</t>
  </si>
  <si>
    <t>5х2,6</t>
  </si>
  <si>
    <t xml:space="preserve"> Шевченко А Ленинский пр-т сторона А (смотрит на ТЦ Плаза, основной поток из центра ), ул. Шевченко, 4 </t>
  </si>
  <si>
    <t xml:space="preserve"> Шевченко Б Ленинский пр-т сторона Б (смотрит на мост в сторону Южного и авто-вокзала, основной поток в центр) ул. Шевченко, 4 </t>
  </si>
  <si>
    <t xml:space="preserve"> РК "Планета", пересечение, ул. Черняховского и Горького (Центральный городской рынок, рядом г-ца Рэдиссон, ТЦ Акрополь, Эпицентр и ТЦ Кловер), ул. Черняховского, 26 </t>
  </si>
  <si>
    <t xml:space="preserve"> Фрунзе, пересечение ул. Фрунзе и 9 Апреля (въезд  мост к новому стадиону), ул. Фрунзе, 28 </t>
  </si>
  <si>
    <t>12 x 9</t>
  </si>
  <si>
    <t xml:space="preserve"> 12 x 9 </t>
  </si>
  <si>
    <t>9 х 7</t>
  </si>
  <si>
    <t xml:space="preserve">13 х 9 </t>
  </si>
  <si>
    <t>АВ-2</t>
  </si>
  <si>
    <t>АВ-3</t>
  </si>
  <si>
    <t>АВ-4</t>
  </si>
  <si>
    <t>АВ-5</t>
  </si>
  <si>
    <t>6:00-2:00</t>
  </si>
  <si>
    <t>7.00-23:00</t>
  </si>
  <si>
    <t>54.711465, 20.508394</t>
  </si>
  <si>
    <t>54.710344, 20.509592</t>
  </si>
  <si>
    <t>54.719667, 20.507336</t>
  </si>
  <si>
    <t>54.712700, 20.521150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</si>
</sst>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jrWwiDB" TargetMode="External"/><Relationship Id="rId3" Type="http://schemas.openxmlformats.org/officeDocument/2006/relationships/hyperlink" Target="https://disk.yandex.ru/i/UsHRnj-C7DpOOA" TargetMode="External"/><Relationship Id="rId7" Type="http://schemas.openxmlformats.org/officeDocument/2006/relationships/hyperlink" Target="https://yandex.ru/maps/-/CCUjr0EMsA" TargetMode="External"/><Relationship Id="rId2" Type="http://schemas.openxmlformats.org/officeDocument/2006/relationships/hyperlink" Target="https://disk.yandex.ru/i/QyS5H0wjsQmhFg" TargetMode="External"/><Relationship Id="rId1" Type="http://schemas.openxmlformats.org/officeDocument/2006/relationships/hyperlink" Target="https://disk.yandex.ru/i/mtA13A0mgPsyIA" TargetMode="External"/><Relationship Id="rId6" Type="http://schemas.openxmlformats.org/officeDocument/2006/relationships/hyperlink" Target="https://yandex.ru/maps/-/CCUjr0uYpB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CUjr0fSWA" TargetMode="External"/><Relationship Id="rId10" Type="http://schemas.openxmlformats.org/officeDocument/2006/relationships/hyperlink" Target="https://yandex.ru/maps/-/CCUjfBE2GA" TargetMode="External"/><Relationship Id="rId4" Type="http://schemas.openxmlformats.org/officeDocument/2006/relationships/hyperlink" Target="https://disk.yandex.ru/i/xTUEOApXQyQBng" TargetMode="External"/><Relationship Id="rId9" Type="http://schemas.openxmlformats.org/officeDocument/2006/relationships/hyperlink" Target="https://disk.yandex.ru/i/Sg7Z0gEaHNM0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C4" sqref="C4"/>
    </sheetView>
  </sheetViews>
  <sheetFormatPr defaultRowHeight="12.75" x14ac:dyDescent="0.25"/>
  <cols>
    <col min="1" max="1" width="11.7109375" style="2" customWidth="1"/>
    <col min="2" max="2" width="19.28515625" style="2" customWidth="1"/>
    <col min="3" max="3" width="36.42578125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8.7109375" style="2" customWidth="1"/>
    <col min="9" max="9" width="17" style="2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11.7109375" style="3" customWidth="1"/>
    <col min="16" max="16" width="19" style="2" customWidth="1"/>
    <col min="17" max="16384" width="9.140625" style="2"/>
  </cols>
  <sheetData>
    <row r="1" spans="1:16" s="4" customFormat="1" x14ac:dyDescent="0.25">
      <c r="A1" s="5" t="s">
        <v>0</v>
      </c>
      <c r="B1" s="5" t="s">
        <v>5</v>
      </c>
      <c r="C1" s="5" t="s">
        <v>1</v>
      </c>
      <c r="D1" s="5" t="s">
        <v>10</v>
      </c>
      <c r="E1" s="5" t="s">
        <v>12</v>
      </c>
      <c r="F1" s="5" t="s">
        <v>13</v>
      </c>
      <c r="G1" s="5" t="s">
        <v>2</v>
      </c>
      <c r="H1" s="5" t="s">
        <v>8</v>
      </c>
      <c r="I1" s="5" t="s">
        <v>21</v>
      </c>
      <c r="J1" s="5" t="s">
        <v>15</v>
      </c>
      <c r="K1" s="5" t="s">
        <v>6</v>
      </c>
      <c r="L1" s="5" t="s">
        <v>4</v>
      </c>
      <c r="M1" s="5" t="s">
        <v>7</v>
      </c>
      <c r="N1" s="5" t="s">
        <v>3</v>
      </c>
      <c r="O1" s="5" t="s">
        <v>16</v>
      </c>
      <c r="P1" s="5" t="s">
        <v>17</v>
      </c>
    </row>
    <row r="2" spans="1:16" x14ac:dyDescent="0.25">
      <c r="A2" s="6" t="s">
        <v>18</v>
      </c>
      <c r="B2" s="6" t="s">
        <v>11</v>
      </c>
      <c r="C2" s="7" t="s">
        <v>19</v>
      </c>
      <c r="D2" s="8" t="s">
        <v>10</v>
      </c>
      <c r="E2" s="8" t="s">
        <v>12</v>
      </c>
      <c r="F2" s="6" t="s">
        <v>23</v>
      </c>
      <c r="G2" s="6" t="s">
        <v>9</v>
      </c>
      <c r="H2" s="6" t="s">
        <v>14</v>
      </c>
      <c r="I2" s="6" t="s">
        <v>22</v>
      </c>
      <c r="J2" s="6">
        <v>60</v>
      </c>
      <c r="K2" s="6">
        <v>10</v>
      </c>
      <c r="L2" s="6">
        <f>15*K2</f>
        <v>150</v>
      </c>
      <c r="M2" s="6">
        <v>30</v>
      </c>
      <c r="N2" s="6">
        <f>M2*L2</f>
        <v>4500</v>
      </c>
      <c r="O2" s="1">
        <v>87250</v>
      </c>
      <c r="P2" s="6" t="s">
        <v>20</v>
      </c>
    </row>
    <row r="3" spans="1:16" ht="38.25" x14ac:dyDescent="0.25">
      <c r="A3" s="6" t="s">
        <v>18</v>
      </c>
      <c r="B3" s="6" t="s">
        <v>11</v>
      </c>
      <c r="C3" s="7" t="s">
        <v>24</v>
      </c>
      <c r="D3" s="9" t="s">
        <v>10</v>
      </c>
      <c r="E3" s="9" t="s">
        <v>12</v>
      </c>
      <c r="F3" s="6" t="s">
        <v>28</v>
      </c>
      <c r="G3" s="6" t="s">
        <v>9</v>
      </c>
      <c r="H3" s="6" t="s">
        <v>32</v>
      </c>
      <c r="I3" s="6" t="s">
        <v>36</v>
      </c>
      <c r="J3" s="6">
        <v>10</v>
      </c>
      <c r="K3" s="6">
        <v>12</v>
      </c>
      <c r="L3" s="6">
        <f>20*K3</f>
        <v>240</v>
      </c>
      <c r="M3" s="6">
        <v>30</v>
      </c>
      <c r="N3" s="6">
        <f>M3*L3</f>
        <v>7200</v>
      </c>
      <c r="O3" s="1">
        <v>87250</v>
      </c>
      <c r="P3" s="6" t="s">
        <v>38</v>
      </c>
    </row>
    <row r="4" spans="1:16" ht="51" x14ac:dyDescent="0.25">
      <c r="A4" s="6" t="s">
        <v>18</v>
      </c>
      <c r="B4" s="6" t="s">
        <v>11</v>
      </c>
      <c r="C4" s="7" t="s">
        <v>25</v>
      </c>
      <c r="D4" s="9" t="s">
        <v>10</v>
      </c>
      <c r="E4" s="9" t="s">
        <v>12</v>
      </c>
      <c r="F4" s="6" t="s">
        <v>29</v>
      </c>
      <c r="G4" s="6" t="s">
        <v>9</v>
      </c>
      <c r="H4" s="6" t="s">
        <v>33</v>
      </c>
      <c r="I4" s="6" t="s">
        <v>36</v>
      </c>
      <c r="J4" s="6">
        <v>10</v>
      </c>
      <c r="K4" s="6">
        <v>12</v>
      </c>
      <c r="L4" s="6">
        <f>20*K4</f>
        <v>240</v>
      </c>
      <c r="M4" s="6">
        <v>30</v>
      </c>
      <c r="N4" s="6">
        <f>M4*L4</f>
        <v>7200</v>
      </c>
      <c r="O4" s="1">
        <v>87250</v>
      </c>
      <c r="P4" s="6" t="s">
        <v>39</v>
      </c>
    </row>
    <row r="5" spans="1:16" ht="63.75" x14ac:dyDescent="0.25">
      <c r="A5" s="6" t="s">
        <v>18</v>
      </c>
      <c r="B5" s="6" t="s">
        <v>11</v>
      </c>
      <c r="C5" s="7" t="s">
        <v>26</v>
      </c>
      <c r="D5" s="9" t="s">
        <v>10</v>
      </c>
      <c r="E5" s="9" t="s">
        <v>12</v>
      </c>
      <c r="F5" s="6" t="s">
        <v>30</v>
      </c>
      <c r="G5" s="6" t="s">
        <v>9</v>
      </c>
      <c r="H5" s="6" t="s">
        <v>34</v>
      </c>
      <c r="I5" s="6" t="s">
        <v>37</v>
      </c>
      <c r="J5" s="6">
        <v>10</v>
      </c>
      <c r="K5" s="6">
        <v>12</v>
      </c>
      <c r="L5" s="6">
        <f>16*K5</f>
        <v>192</v>
      </c>
      <c r="M5" s="6">
        <v>30</v>
      </c>
      <c r="N5" s="6">
        <f t="shared" ref="N5:N6" si="0">M5*L5</f>
        <v>5760</v>
      </c>
      <c r="O5" s="1">
        <v>87250</v>
      </c>
      <c r="P5" s="6" t="s">
        <v>40</v>
      </c>
    </row>
    <row r="6" spans="1:16" ht="38.25" x14ac:dyDescent="0.25">
      <c r="A6" s="6" t="s">
        <v>18</v>
      </c>
      <c r="B6" s="6" t="s">
        <v>11</v>
      </c>
      <c r="C6" s="7" t="s">
        <v>27</v>
      </c>
      <c r="D6" s="9" t="s">
        <v>10</v>
      </c>
      <c r="E6" s="9" t="s">
        <v>12</v>
      </c>
      <c r="F6" s="6" t="s">
        <v>31</v>
      </c>
      <c r="G6" s="6" t="s">
        <v>9</v>
      </c>
      <c r="H6" s="6" t="s">
        <v>35</v>
      </c>
      <c r="I6" s="6" t="s">
        <v>37</v>
      </c>
      <c r="J6" s="6">
        <v>10</v>
      </c>
      <c r="K6" s="6">
        <v>12</v>
      </c>
      <c r="L6" s="6">
        <f>16*K6</f>
        <v>192</v>
      </c>
      <c r="M6" s="6">
        <v>30</v>
      </c>
      <c r="N6" s="6">
        <f t="shared" si="0"/>
        <v>5760</v>
      </c>
      <c r="O6" s="1">
        <v>87250</v>
      </c>
      <c r="P6" s="6" t="s">
        <v>41</v>
      </c>
    </row>
  </sheetData>
  <autoFilter ref="A1:P2"/>
  <hyperlinks>
    <hyperlink ref="D5" r:id="rId1"/>
    <hyperlink ref="D4" r:id="rId2"/>
    <hyperlink ref="D3" r:id="rId3"/>
    <hyperlink ref="D6" r:id="rId4"/>
    <hyperlink ref="E6" r:id="rId5"/>
    <hyperlink ref="E5" r:id="rId6"/>
    <hyperlink ref="E4" r:id="rId7"/>
    <hyperlink ref="E3" r:id="rId8"/>
    <hyperlink ref="D2" r:id="rId9"/>
    <hyperlink ref="E2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2026-02-14T18:03:44Z</dcterms:modified>
</cp:coreProperties>
</file>